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<sst xmlns="http://schemas.openxmlformats.org/spreadsheetml/2006/main" count="55" uniqueCount="52">
  <si>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</si>
  <si>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</si>
  <si>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</si>
  <si>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</si>
  <si>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</si>
  <si>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</si>
  <si>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</si>
  <si>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</si>
  <si>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</si>
  <si>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</si>
  <si>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</si>
  <si>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</si>
  <si>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</si>
  <si>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</si>
  <si>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</si>
  <si>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</si>
  <si>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</si>
  <si>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</si>
  <si>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</si>
  <si>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</si>
  <si>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</si>
  <si>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</si>
  <si>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</si>
  <si>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</si>
  <si>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</si>
  <si>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</si>
  <si>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</si>
  <si>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</si>
  <si>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2015 год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</si>
  <si>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</si>
  <si>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</si>
  <si>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</si>
  <si>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</si>
  <si>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</si>
  <si>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</si>
  <si>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</si>
  <si>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</si>
  <si>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</si>
  <si>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</si>
  <si>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</si>
  <si>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</si>
  <si>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</si>
  <si>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</si>
  <si>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</si>
  <si>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</si>
  <si>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</si>
  <si>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</si>
  <si>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</si>
  <si>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</si>
  <si>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</si>
  <si>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Приложение № 1 к решению</t>
  </si>
  <si>
    <t>Пировского районного Совета депутатов от 27.10.2015 № 2-6р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</si>
</sst>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15</v>
      </c>
      <c r="D1" s="40" t="s">
        <v>50</v>
      </c>
      <c r="E1" s="40"/>
      <c r="F1" s="40"/>
    </row>
    <row r="2" spans="1:6" ht="28.5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/>
      <c r="E3" s="35"/>
      <c r="F3" s="35"/>
    </row>
    <row r="4" spans="1:6" ht="12.75">
      <c r="A4" s="36" t="s">
        <v>0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1</v>
      </c>
    </row>
    <row r="6" spans="1:6" ht="18.75" customHeight="1">
      <c r="A6" s="37" t="s">
        <v>2</v>
      </c>
      <c r="B6" s="38" t="s">
        <v>3</v>
      </c>
      <c r="C6" s="38" t="s">
        <v>16</v>
      </c>
      <c r="D6" s="10" t="s">
        <v>28</v>
      </c>
      <c r="E6" s="10" t="s">
        <v>29</v>
      </c>
      <c r="F6" s="10" t="s">
        <v>49</v>
      </c>
    </row>
    <row r="7" spans="1:6" ht="17.25" customHeight="1">
      <c r="A7" s="37"/>
      <c r="B7" s="39"/>
      <c r="C7" s="39"/>
      <c r="D7" s="10" t="s">
        <v>4</v>
      </c>
      <c r="E7" s="10" t="s">
        <v>4</v>
      </c>
      <c r="F7" s="10" t="s">
        <v>4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30</v>
      </c>
      <c r="D9" s="11">
        <f>D12+D18+D25</f>
        <v>7854.200000000012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5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6</v>
      </c>
      <c r="D12" s="16">
        <f>D13</f>
        <v>3000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31</v>
      </c>
      <c r="C13" s="27" t="s">
        <v>32</v>
      </c>
      <c r="D13" s="24">
        <f>D14-D16</f>
        <v>3000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33</v>
      </c>
      <c r="C14" s="5" t="s">
        <v>7</v>
      </c>
      <c r="D14" s="24">
        <v>3000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35</v>
      </c>
      <c r="C15" s="27" t="s">
        <v>34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8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9</v>
      </c>
      <c r="D17" s="16"/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13</v>
      </c>
      <c r="D18" s="21">
        <f>D22+D19</f>
        <v>4834.200000000012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10</v>
      </c>
      <c r="D19" s="16">
        <f aca="true" t="shared" si="0" ref="D19:F20">D20</f>
        <v>-354277.95</v>
      </c>
      <c r="E19" s="16">
        <f t="shared" si="0"/>
        <v>-309947.69</v>
      </c>
      <c r="F19" s="16">
        <f t="shared" si="0"/>
        <v>-312494.61</v>
      </c>
      <c r="G19" s="14"/>
    </row>
    <row r="20" spans="1:6" ht="30.75" customHeight="1">
      <c r="A20" s="2">
        <v>11</v>
      </c>
      <c r="B20" s="28" t="s">
        <v>36</v>
      </c>
      <c r="C20" s="27" t="s">
        <v>37</v>
      </c>
      <c r="D20" s="6">
        <f t="shared" si="0"/>
        <v>-354277.95</v>
      </c>
      <c r="E20" s="6">
        <f t="shared" si="0"/>
        <v>-309947.69</v>
      </c>
      <c r="F20" s="6">
        <f t="shared" si="0"/>
        <v>-312494.61</v>
      </c>
    </row>
    <row r="21" spans="1:6" ht="38.25" customHeight="1">
      <c r="A21" s="2">
        <v>12</v>
      </c>
      <c r="B21" s="28" t="s">
        <v>24</v>
      </c>
      <c r="C21" s="27" t="s">
        <v>38</v>
      </c>
      <c r="D21" s="6">
        <f>-351257.95-3000-20</f>
        <v>-354277.95</v>
      </c>
      <c r="E21" s="6">
        <v>-309947.69</v>
      </c>
      <c r="F21" s="6">
        <v>-312494.61</v>
      </c>
    </row>
    <row r="22" spans="1:6" ht="25.5" customHeight="1">
      <c r="A22" s="2">
        <v>13</v>
      </c>
      <c r="B22" s="31" t="s">
        <v>25</v>
      </c>
      <c r="C22" s="19" t="s">
        <v>11</v>
      </c>
      <c r="D22" s="20">
        <f>D24</f>
        <v>359112.15</v>
      </c>
      <c r="E22" s="20">
        <f>E24</f>
        <v>310447.69</v>
      </c>
      <c r="F22" s="20">
        <f>F24</f>
        <v>312994.61</v>
      </c>
    </row>
    <row r="23" spans="1:6" ht="25.5" customHeight="1">
      <c r="A23" s="2">
        <v>14</v>
      </c>
      <c r="B23" s="31" t="s">
        <v>39</v>
      </c>
      <c r="C23" s="27" t="s">
        <v>40</v>
      </c>
      <c r="D23" s="20">
        <f>D24</f>
        <v>359112.15</v>
      </c>
      <c r="E23" s="20">
        <f>E24</f>
        <v>310447.69</v>
      </c>
      <c r="F23" s="20">
        <f>F24</f>
        <v>312994.61</v>
      </c>
    </row>
    <row r="24" spans="1:6" ht="26.25" customHeight="1">
      <c r="A24" s="2">
        <v>15</v>
      </c>
      <c r="B24" s="31" t="s">
        <v>26</v>
      </c>
      <c r="C24" s="5" t="s">
        <v>41</v>
      </c>
      <c r="D24" s="6">
        <v>359112.15</v>
      </c>
      <c r="E24" s="15">
        <v>310447.69</v>
      </c>
      <c r="F24" s="15">
        <v>312994.61</v>
      </c>
    </row>
    <row r="25" spans="1:6" ht="27" customHeight="1">
      <c r="A25" s="2">
        <v>16</v>
      </c>
      <c r="B25" s="32" t="s">
        <v>27</v>
      </c>
      <c r="C25" s="3" t="s">
        <v>12</v>
      </c>
      <c r="D25" s="4">
        <f aca="true" t="shared" si="1" ref="D25:F28">D26</f>
        <v>20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42</v>
      </c>
      <c r="C26" s="7" t="s">
        <v>14</v>
      </c>
      <c r="D26" s="8">
        <f t="shared" si="1"/>
        <v>20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43</v>
      </c>
      <c r="C27" s="5" t="s">
        <v>44</v>
      </c>
      <c r="D27" s="8">
        <f t="shared" si="1"/>
        <v>20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46</v>
      </c>
      <c r="C28" s="27" t="s">
        <v>45</v>
      </c>
      <c r="D28" s="6">
        <v>20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47</v>
      </c>
      <c r="C29" s="26" t="s">
        <v>48</v>
      </c>
      <c r="D29" s="6">
        <v>20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7">
    <mergeCell ref="D1:F1"/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2013-11-13T09:58:11Z</cp:lastPrinted>
  <dcterms:created xsi:type="dcterms:W3CDTF">1996-10-08T23:32:33Z</dcterms:created>
  <dcterms:modified xsi:type="dcterms:W3CDTF">2015-11-02T06:57:16Z</dcterms:modified>
  <cp:category/>
  <cp:version/>
  <cp:contentType/>
  <cp:contentStatus/>
</cp:coreProperties>
</file>