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Иные МБТ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<sst xmlns="http://schemas.openxmlformats.org/spreadsheetml/2006/main" count="22" uniqueCount="22">
  <si>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</t>
  </si>
  <si>
    <t>Алтатский</t>
  </si>
  <si>
    <t>Бушуйский</t>
  </si>
  <si>
    <t>Икшурминский</t>
  </si>
  <si>
    <t>Кетский</t>
  </si>
  <si>
    <t>Кириковский</t>
  </si>
  <si>
    <t>Комаровский</t>
  </si>
  <si>
    <t>Солоухинский</t>
  </si>
  <si>
    <t>Пировский</t>
  </si>
  <si>
    <t>Троицкий</t>
  </si>
  <si>
    <t>Чайдинский</t>
  </si>
  <si>
    <t>ИТОГО</t>
  </si>
  <si>
    <t xml:space="preserve">    Иные межбюджетные трансферты, всего (тыс. рублей)</t>
  </si>
  <si>
    <t xml:space="preserve">Иные межбюджетные трансферты сельсоветов на 2015 год 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</si>
  <si>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непрограммных расходов отдельных органов местного самоуправления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</si>
  <si>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</si>
  <si>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</si>
  <si>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</si>
  <si>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за содействие развитию налогового потенциала в рамках непрограммных расходов отдельных органов местного самоуправления</t>
  </si>
  <si>
    <t>Субсидии бюджетам муниципальных образований для реализации проектов по благоустройству территорий поселений, городских округов по финансовому управлению администрации Пировского района в рамках непрограммных расходов отдельных органов местного самоуправления</t>
  </si>
  <si>
    <t xml:space="preserve">Приложение № 7 к решению          </t>
  </si>
  <si>
    <t>Пировского районного Совета депутатов от 27.10.2015 № 2-6р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</si>
</sst>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textRotation="90" wrapText="1"/>
    </xf>
    <xf numFmtId="2" fontId="1" fillId="33" borderId="10" xfId="0" applyNumberFormat="1" applyFont="1" applyFill="1" applyBorder="1" applyAlignment="1">
      <alignment vertical="justify" textRotation="90" wrapText="1"/>
    </xf>
    <xf numFmtId="2" fontId="1" fillId="33" borderId="10" xfId="0" applyNumberFormat="1" applyFont="1" applyFill="1" applyBorder="1" applyAlignment="1">
      <alignment horizontal="left" vertical="justify" textRotation="90" wrapText="1"/>
    </xf>
    <xf numFmtId="0" fontId="39" fillId="33" borderId="10" xfId="0" applyFont="1" applyFill="1" applyBorder="1" applyAlignment="1">
      <alignment horizontal="left" vertical="justify" textRotation="90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66" fontId="1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 vertical="justify" textRotation="90" wrapText="1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14.625" style="0" customWidth="1"/>
    <col min="2" max="2" width="19.625" style="0" customWidth="1"/>
    <col min="3" max="3" width="20.00390625" style="0" customWidth="1"/>
    <col min="4" max="4" width="20.25390625" style="0" customWidth="1"/>
    <col min="5" max="5" width="14.25390625" style="0" customWidth="1"/>
    <col min="6" max="6" width="11.00390625" style="0" customWidth="1"/>
    <col min="7" max="7" width="15.25390625" style="0" customWidth="1"/>
    <col min="8" max="8" width="9.625" style="0" customWidth="1"/>
  </cols>
  <sheetData>
    <row r="1" spans="1:8" ht="43.5" customHeight="1">
      <c r="A1" s="5"/>
      <c r="B1" s="5"/>
      <c r="C1" s="9" t="s">
        <v>20</v>
      </c>
      <c r="D1" s="9"/>
      <c r="E1" s="9"/>
      <c r="F1" s="9"/>
      <c r="G1" s="9"/>
      <c r="H1" s="9"/>
    </row>
    <row r="2" spans="1:8" ht="21.75" customHeight="1">
      <c r="A2" s="5"/>
      <c r="B2" s="5"/>
      <c r="C2" s="11" t="s">
        <v>21</v>
      </c>
      <c r="D2" s="11"/>
      <c r="E2" s="11"/>
      <c r="F2" s="11"/>
      <c r="G2" s="11"/>
      <c r="H2" s="11"/>
    </row>
    <row r="3" spans="1:8" ht="12.75" hidden="1">
      <c r="A3" s="5"/>
      <c r="B3" s="5"/>
      <c r="C3" s="5"/>
      <c r="D3" s="5"/>
      <c r="E3" s="5"/>
      <c r="F3" s="5"/>
      <c r="G3" s="5"/>
      <c r="H3" s="5"/>
    </row>
    <row r="4" spans="1:8" ht="26.25" customHeight="1">
      <c r="A4" s="10" t="s">
        <v>13</v>
      </c>
      <c r="B4" s="10"/>
      <c r="C4" s="10"/>
      <c r="D4" s="10"/>
      <c r="E4" s="10"/>
      <c r="F4" s="10"/>
      <c r="G4" s="10"/>
      <c r="H4" s="10"/>
    </row>
    <row r="5" spans="1:8" ht="223.5" customHeight="1">
      <c r="A5" s="6" t="s">
        <v>0</v>
      </c>
      <c r="B5" s="3" t="s">
        <v>15</v>
      </c>
      <c r="C5" s="2" t="s">
        <v>14</v>
      </c>
      <c r="D5" s="4" t="s">
        <v>16</v>
      </c>
      <c r="E5" s="8" t="s">
        <v>17</v>
      </c>
      <c r="F5" s="8" t="s">
        <v>18</v>
      </c>
      <c r="G5" s="8" t="s">
        <v>19</v>
      </c>
      <c r="H5" s="1" t="s">
        <v>12</v>
      </c>
    </row>
    <row r="6" spans="1:8" ht="12.75">
      <c r="A6" s="6" t="s">
        <v>1</v>
      </c>
      <c r="B6" s="7">
        <v>23.184</v>
      </c>
      <c r="C6" s="6">
        <v>106.595</v>
      </c>
      <c r="D6" s="7">
        <f>17.5+57</f>
        <v>74.5</v>
      </c>
      <c r="E6" s="7">
        <v>0.307</v>
      </c>
      <c r="F6" s="7"/>
      <c r="G6" s="7"/>
      <c r="H6" s="7">
        <f>B6+C6+D6+E6</f>
        <v>204.58599999999998</v>
      </c>
    </row>
    <row r="7" spans="1:8" ht="12.75">
      <c r="A7" s="6" t="s">
        <v>2</v>
      </c>
      <c r="B7" s="7">
        <v>53.788</v>
      </c>
      <c r="C7" s="7">
        <v>247.3</v>
      </c>
      <c r="D7" s="7">
        <f>41.9+30</f>
        <v>71.9</v>
      </c>
      <c r="E7" s="7">
        <v>0.511</v>
      </c>
      <c r="F7" s="7"/>
      <c r="G7" s="7"/>
      <c r="H7" s="7">
        <f>B7+C7+D7+E7</f>
        <v>373.4990000000001</v>
      </c>
    </row>
    <row r="8" spans="1:8" ht="12.75">
      <c r="A8" s="6" t="s">
        <v>3</v>
      </c>
      <c r="B8" s="7">
        <v>118.706</v>
      </c>
      <c r="C8" s="6">
        <v>545.766</v>
      </c>
      <c r="D8" s="7">
        <v>16.6</v>
      </c>
      <c r="E8" s="7">
        <v>1.737</v>
      </c>
      <c r="F8" s="7"/>
      <c r="G8" s="7"/>
      <c r="H8" s="7">
        <f>B8+C8+D8+E8</f>
        <v>682.809</v>
      </c>
    </row>
    <row r="9" spans="1:8" ht="12.75">
      <c r="A9" s="6" t="s">
        <v>4</v>
      </c>
      <c r="B9" s="7">
        <v>143.745</v>
      </c>
      <c r="C9" s="6">
        <v>660.889</v>
      </c>
      <c r="D9" s="7">
        <f>138.4+62</f>
        <v>200.4</v>
      </c>
      <c r="E9" s="7">
        <v>3.884</v>
      </c>
      <c r="F9" s="7">
        <v>500</v>
      </c>
      <c r="G9" s="7">
        <v>250</v>
      </c>
      <c r="H9" s="7">
        <f>B9+C9+D9+E9+F9+G9</f>
        <v>1758.9180000000001</v>
      </c>
    </row>
    <row r="10" spans="1:8" ht="12.75">
      <c r="A10" s="6" t="s">
        <v>5</v>
      </c>
      <c r="B10" s="7">
        <v>114.069</v>
      </c>
      <c r="C10" s="6">
        <v>524.447</v>
      </c>
      <c r="D10" s="7">
        <f>70.2+120</f>
        <v>190.2</v>
      </c>
      <c r="E10" s="7">
        <v>1.942</v>
      </c>
      <c r="F10" s="7"/>
      <c r="G10" s="7"/>
      <c r="H10" s="7">
        <f>B10+C10+D10+E10</f>
        <v>830.6579999999999</v>
      </c>
    </row>
    <row r="11" spans="1:8" ht="12.75">
      <c r="A11" s="6" t="s">
        <v>6</v>
      </c>
      <c r="B11" s="7">
        <v>75.118</v>
      </c>
      <c r="C11" s="6">
        <v>345.368</v>
      </c>
      <c r="D11" s="7">
        <f>14.1+23</f>
        <v>37.1</v>
      </c>
      <c r="E11" s="7">
        <v>0.92</v>
      </c>
      <c r="F11" s="7"/>
      <c r="G11" s="7"/>
      <c r="H11" s="7">
        <f>B11+C11+D11+E11</f>
        <v>458.50600000000003</v>
      </c>
    </row>
    <row r="12" spans="1:8" ht="12.75">
      <c r="A12" s="6" t="s">
        <v>7</v>
      </c>
      <c r="B12" s="7">
        <v>117.777</v>
      </c>
      <c r="C12" s="6">
        <v>541.503</v>
      </c>
      <c r="D12" s="7">
        <f>16.6+14</f>
        <v>30.6</v>
      </c>
      <c r="E12" s="7">
        <v>1.124</v>
      </c>
      <c r="F12" s="7"/>
      <c r="G12" s="7"/>
      <c r="H12" s="7">
        <f>B12+C12+D12+E12</f>
        <v>691.0040000000001</v>
      </c>
    </row>
    <row r="13" spans="1:8" ht="12.75">
      <c r="A13" s="6" t="s">
        <v>8</v>
      </c>
      <c r="B13" s="7">
        <v>308.828</v>
      </c>
      <c r="C13" s="7">
        <v>1419.85</v>
      </c>
      <c r="D13" s="7">
        <v>34</v>
      </c>
      <c r="E13" s="6">
        <v>9.811</v>
      </c>
      <c r="F13" s="6"/>
      <c r="G13" s="7">
        <v>600</v>
      </c>
      <c r="H13" s="7">
        <f>B13+C13+D13+E13+G13</f>
        <v>2372.4889999999996</v>
      </c>
    </row>
    <row r="14" spans="1:8" ht="12.75">
      <c r="A14" s="6" t="s">
        <v>9</v>
      </c>
      <c r="B14" s="7">
        <v>130.762</v>
      </c>
      <c r="C14" s="6">
        <v>601.196</v>
      </c>
      <c r="D14" s="7">
        <f>42.9+63</f>
        <v>105.9</v>
      </c>
      <c r="E14" s="7">
        <v>2.453</v>
      </c>
      <c r="F14" s="7">
        <v>285.088</v>
      </c>
      <c r="G14" s="7"/>
      <c r="H14" s="7">
        <f>B14+C14+D14+E14+F14</f>
        <v>1125.3990000000001</v>
      </c>
    </row>
    <row r="15" spans="1:8" ht="12.75">
      <c r="A15" s="6" t="s">
        <v>10</v>
      </c>
      <c r="B15" s="7">
        <v>38.023</v>
      </c>
      <c r="C15" s="6">
        <v>174.816</v>
      </c>
      <c r="D15" s="7">
        <f>23.9+33</f>
        <v>56.9</v>
      </c>
      <c r="E15" s="7">
        <v>0.511</v>
      </c>
      <c r="F15" s="7"/>
      <c r="G15" s="7"/>
      <c r="H15" s="7">
        <f>B15+C15+D15+E15</f>
        <v>270.25</v>
      </c>
    </row>
    <row r="16" spans="1:8" ht="12.75">
      <c r="A16" s="6" t="s">
        <v>11</v>
      </c>
      <c r="B16" s="7">
        <f aca="true" t="shared" si="0" ref="B16:H16">SUM(B6:B15)</f>
        <v>1124</v>
      </c>
      <c r="C16" s="7">
        <f t="shared" si="0"/>
        <v>5167.73</v>
      </c>
      <c r="D16" s="7">
        <f t="shared" si="0"/>
        <v>818.0999999999999</v>
      </c>
      <c r="E16" s="7">
        <f t="shared" si="0"/>
        <v>23.2</v>
      </c>
      <c r="F16" s="7">
        <f t="shared" si="0"/>
        <v>785.088</v>
      </c>
      <c r="G16" s="7">
        <f t="shared" si="0"/>
        <v>850</v>
      </c>
      <c r="H16" s="7">
        <f t="shared" si="0"/>
        <v>8768.117999999999</v>
      </c>
    </row>
    <row r="17" spans="1:8" ht="12.75">
      <c r="A17" s="5"/>
      <c r="B17" s="5"/>
      <c r="C17" s="5"/>
      <c r="D17" s="5"/>
      <c r="E17" s="5"/>
      <c r="F17" s="5"/>
      <c r="G17" s="5"/>
      <c r="H17" s="5"/>
    </row>
  </sheetData>
  <sheetProtection/>
  <mergeCells count="3">
    <mergeCell ref="C1:H1"/>
    <mergeCell ref="C2:H2"/>
    <mergeCell ref="A4:H4"/>
  </mergeCells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2015-04-27T04:41:09Z</cp:lastPrinted>
  <dcterms:created xsi:type="dcterms:W3CDTF">2007-09-04T01:54:47Z</dcterms:created>
  <dcterms:modified xsi:type="dcterms:W3CDTF">2015-11-02T07:04:37Z</dcterms:modified>
  <cp:category/>
  <cp:version/>
  <cp:contentType/>
  <cp:contentStatus/>
</cp:coreProperties>
</file>