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<sst xmlns="http://schemas.openxmlformats.org/spreadsheetml/2006/main" count="55" uniqueCount="52">
  <si>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Источники финансирования дефицита бюджета муниципального образования</t>
  </si>
  <si>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</si>
  <si>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</si>
  <si>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</si>
  <si>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</si>
  <si>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</si>
  <si>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</si>
  <si>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</si>
  <si>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</si>
  <si>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</si>
  <si>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</si>
  <si>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</si>
  <si>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</si>
  <si>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</si>
  <si>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</si>
  <si>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</si>
  <si>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</si>
  <si>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</si>
  <si>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</si>
  <si>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</si>
  <si>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</si>
  <si>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</si>
  <si>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</si>
  <si>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</si>
  <si>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</si>
  <si>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</si>
  <si>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</si>
  <si>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</si>
  <si>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2015 год</t>
  </si>
  <si>
    <t>2016 год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</si>
  <si>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</si>
  <si>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</si>
  <si>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</si>
  <si>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</si>
  <si>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</si>
  <si>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</si>
  <si>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</si>
  <si>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</si>
  <si>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</si>
  <si>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</si>
  <si>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</si>
  <si>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</si>
  <si>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</si>
  <si>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</si>
  <si>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</si>
  <si>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</si>
  <si>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</si>
  <si>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</si>
  <si>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</si>
  <si>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2017 год</t>
  </si>
  <si>
    <t>Приложение № 1 к Решению</t>
  </si>
  <si>
    <t>Пировского  районного Совета депутатов от 23.06.2015 № 62-401р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</si>
</sst>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15</v>
      </c>
      <c r="D1" s="40" t="s">
        <v>50</v>
      </c>
      <c r="E1" s="40"/>
      <c r="F1" s="40"/>
    </row>
    <row r="2" spans="1:6" ht="30.75" customHeight="1">
      <c r="A2" s="9"/>
      <c r="B2" s="9"/>
      <c r="C2" s="9"/>
      <c r="D2" s="34" t="s">
        <v>51</v>
      </c>
      <c r="E2" s="34"/>
      <c r="F2" s="34"/>
    </row>
    <row r="3" spans="1:6" ht="12.75">
      <c r="A3" s="9"/>
      <c r="B3" s="9"/>
      <c r="C3" s="9"/>
      <c r="D3" s="35"/>
      <c r="E3" s="35"/>
      <c r="F3" s="35"/>
    </row>
    <row r="4" spans="1:6" ht="12.75">
      <c r="A4" s="36" t="s">
        <v>0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1</v>
      </c>
    </row>
    <row r="6" spans="1:6" ht="18.75" customHeight="1">
      <c r="A6" s="37" t="s">
        <v>2</v>
      </c>
      <c r="B6" s="38" t="s">
        <v>3</v>
      </c>
      <c r="C6" s="38" t="s">
        <v>16</v>
      </c>
      <c r="D6" s="10" t="s">
        <v>28</v>
      </c>
      <c r="E6" s="10" t="s">
        <v>29</v>
      </c>
      <c r="F6" s="10" t="s">
        <v>49</v>
      </c>
    </row>
    <row r="7" spans="1:6" ht="17.25" customHeight="1">
      <c r="A7" s="37"/>
      <c r="B7" s="39"/>
      <c r="C7" s="39"/>
      <c r="D7" s="10" t="s">
        <v>4</v>
      </c>
      <c r="E7" s="10" t="s">
        <v>4</v>
      </c>
      <c r="F7" s="10" t="s">
        <v>4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30</v>
      </c>
      <c r="D9" s="11">
        <f>D12+D18+D25</f>
        <v>4834.200000000012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5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6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31</v>
      </c>
      <c r="C13" s="27" t="s">
        <v>32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33</v>
      </c>
      <c r="C14" s="5" t="s">
        <v>7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35</v>
      </c>
      <c r="C15" s="27" t="s">
        <v>34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8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9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13</v>
      </c>
      <c r="D18" s="21">
        <f>D22+D19</f>
        <v>4834.200000000012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10</v>
      </c>
      <c r="D19" s="16">
        <f aca="true" t="shared" si="0" ref="D19:F20">D20</f>
        <v>-331004.33</v>
      </c>
      <c r="E19" s="16">
        <f t="shared" si="0"/>
        <v>-306047.69</v>
      </c>
      <c r="F19" s="16">
        <f t="shared" si="0"/>
        <v>-312494.61</v>
      </c>
      <c r="G19" s="14"/>
    </row>
    <row r="20" spans="1:6" ht="30.75" customHeight="1">
      <c r="A20" s="2">
        <v>11</v>
      </c>
      <c r="B20" s="28" t="s">
        <v>36</v>
      </c>
      <c r="C20" s="27" t="s">
        <v>37</v>
      </c>
      <c r="D20" s="6">
        <f t="shared" si="0"/>
        <v>-331004.33</v>
      </c>
      <c r="E20" s="6">
        <f t="shared" si="0"/>
        <v>-306047.69</v>
      </c>
      <c r="F20" s="6">
        <f t="shared" si="0"/>
        <v>-312494.61</v>
      </c>
    </row>
    <row r="21" spans="1:6" ht="38.25" customHeight="1">
      <c r="A21" s="2">
        <v>12</v>
      </c>
      <c r="B21" s="28" t="s">
        <v>24</v>
      </c>
      <c r="C21" s="27" t="s">
        <v>38</v>
      </c>
      <c r="D21" s="6">
        <f>-331004.33</f>
        <v>-331004.33</v>
      </c>
      <c r="E21" s="6">
        <v>-306047.69</v>
      </c>
      <c r="F21" s="6">
        <v>-312494.61</v>
      </c>
    </row>
    <row r="22" spans="1:6" ht="25.5" customHeight="1">
      <c r="A22" s="2">
        <v>13</v>
      </c>
      <c r="B22" s="31" t="s">
        <v>25</v>
      </c>
      <c r="C22" s="19" t="s">
        <v>11</v>
      </c>
      <c r="D22" s="20">
        <f>D24</f>
        <v>335838.53</v>
      </c>
      <c r="E22" s="20">
        <f>E24</f>
        <v>306547.69</v>
      </c>
      <c r="F22" s="20">
        <f>F24</f>
        <v>312994.61</v>
      </c>
    </row>
    <row r="23" spans="1:6" ht="25.5" customHeight="1">
      <c r="A23" s="2">
        <v>14</v>
      </c>
      <c r="B23" s="31" t="s">
        <v>39</v>
      </c>
      <c r="C23" s="27" t="s">
        <v>40</v>
      </c>
      <c r="D23" s="20">
        <f>D24</f>
        <v>335838.53</v>
      </c>
      <c r="E23" s="20">
        <f>E24</f>
        <v>306547.69</v>
      </c>
      <c r="F23" s="20">
        <f>F24</f>
        <v>312994.61</v>
      </c>
    </row>
    <row r="24" spans="1:6" ht="26.25" customHeight="1">
      <c r="A24" s="2">
        <v>15</v>
      </c>
      <c r="B24" s="31" t="s">
        <v>26</v>
      </c>
      <c r="C24" s="5" t="s">
        <v>41</v>
      </c>
      <c r="D24" s="6">
        <v>335838.53</v>
      </c>
      <c r="E24" s="15">
        <v>306547.69</v>
      </c>
      <c r="F24" s="15">
        <v>312994.61</v>
      </c>
    </row>
    <row r="25" spans="1:6" ht="27" customHeight="1">
      <c r="A25" s="2">
        <v>16</v>
      </c>
      <c r="B25" s="32" t="s">
        <v>27</v>
      </c>
      <c r="C25" s="3" t="s">
        <v>12</v>
      </c>
      <c r="D25" s="4">
        <f aca="true" t="shared" si="1" ref="D25:F28">D26</f>
        <v>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42</v>
      </c>
      <c r="C26" s="7" t="s">
        <v>14</v>
      </c>
      <c r="D26" s="8">
        <f t="shared" si="1"/>
        <v>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43</v>
      </c>
      <c r="C27" s="5" t="s">
        <v>44</v>
      </c>
      <c r="D27" s="8">
        <f t="shared" si="1"/>
        <v>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46</v>
      </c>
      <c r="C28" s="27" t="s">
        <v>45</v>
      </c>
      <c r="D28" s="6">
        <v>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47</v>
      </c>
      <c r="C29" s="26" t="s">
        <v>48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7">
    <mergeCell ref="D1:F1"/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2015-06-25T03:06:09Z</cp:lastPrinted>
  <dcterms:created xsi:type="dcterms:W3CDTF">1996-10-08T23:32:33Z</dcterms:created>
  <dcterms:modified xsi:type="dcterms:W3CDTF">2015-06-25T03:06:37Z</dcterms:modified>
  <cp:category/>
  <cp:version/>
  <cp:contentType/>
  <cp:contentStatus/>
</cp:coreProperties>
</file>